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5" i="1" l="1"/>
  <c r="I4" i="1"/>
  <c r="I6" i="1" l="1"/>
</calcChain>
</file>

<file path=xl/sharedStrings.xml><?xml version="1.0" encoding="utf-8"?>
<sst xmlns="http://schemas.openxmlformats.org/spreadsheetml/2006/main" count="43" uniqueCount="34">
  <si>
    <t>商品代码</t>
  </si>
  <si>
    <t>开盘价</t>
  </si>
  <si>
    <t>最高价</t>
  </si>
  <si>
    <t>最低价</t>
  </si>
  <si>
    <t>最新价</t>
  </si>
  <si>
    <t>涨跌</t>
  </si>
  <si>
    <t>成交量(手)</t>
  </si>
  <si>
    <t>结算价</t>
  </si>
  <si>
    <t>昨结算</t>
  </si>
  <si>
    <t>HME1511</t>
  </si>
  <si>
    <t>573.00</t>
  </si>
  <si>
    <t>570.00</t>
  </si>
  <si>
    <t>HSZ1511</t>
  </si>
  <si>
    <t>450.00</t>
  </si>
  <si>
    <t>443.00</t>
  </si>
  <si>
    <t>合计</t>
  </si>
  <si>
    <t xml:space="preserve"> </t>
  </si>
  <si>
    <t>商品名称</t>
  </si>
  <si>
    <t>长白山黑木耳</t>
  </si>
  <si>
    <t>长白山红松籽</t>
  </si>
  <si>
    <t>协议现货每日行情表</t>
    <phoneticPr fontId="1" type="noConversion"/>
  </si>
  <si>
    <t>成交额（元）</t>
    <phoneticPr fontId="1" type="noConversion"/>
  </si>
  <si>
    <t>统计日期：20150513</t>
    <phoneticPr fontId="1" type="noConversion"/>
  </si>
  <si>
    <t>585.00</t>
  </si>
  <si>
    <t>572.00</t>
  </si>
  <si>
    <t>584.00</t>
  </si>
  <si>
    <t>14.00</t>
  </si>
  <si>
    <t>3012</t>
  </si>
  <si>
    <t>453.00</t>
  </si>
  <si>
    <t>430.00</t>
  </si>
  <si>
    <t>23.00</t>
  </si>
  <si>
    <t>1704</t>
  </si>
  <si>
    <t>4716</t>
  </si>
  <si>
    <t>577.00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</si>
</sst>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K13" sqref="K13"/>
    </sheetView>
  </sheetViews>
  <sheetFormatPr defaultRowHeight="13.5" x14ac:dyDescent="0.15"/>
  <cols>
    <col min="2" max="2" width="12.75" customWidth="1"/>
  </cols>
  <sheetData>
    <row r="1" spans="1:11" ht="25.5" customHeight="1" x14ac:dyDescent="0.15">
      <c r="A1" s="3" t="s">
        <v>20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20.25" customHeight="1" x14ac:dyDescent="0.15">
      <c r="A2" s="8"/>
      <c r="B2" s="9"/>
      <c r="C2" s="9"/>
      <c r="D2" s="9"/>
      <c r="E2" s="9"/>
      <c r="F2" s="9"/>
      <c r="G2" s="9"/>
      <c r="H2" s="6" t="s">
        <v>22</v>
      </c>
      <c r="I2" s="6"/>
      <c r="J2" s="6"/>
      <c r="K2" s="7"/>
    </row>
    <row r="3" spans="1:11" ht="24" x14ac:dyDescent="0.15">
      <c r="A3" s="2" t="s">
        <v>0</v>
      </c>
      <c r="B3" s="2" t="s">
        <v>17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21</v>
      </c>
      <c r="J3" s="2" t="s">
        <v>7</v>
      </c>
      <c r="K3" s="2" t="s">
        <v>8</v>
      </c>
    </row>
    <row r="4" spans="1:11" ht="20.100000000000001" customHeight="1" x14ac:dyDescent="0.15">
      <c r="A4" s="1" t="s">
        <v>9</v>
      </c>
      <c r="B4" s="1" t="s">
        <v>18</v>
      </c>
      <c r="C4" s="1" t="s">
        <v>10</v>
      </c>
      <c r="D4" s="1" t="s">
        <v>23</v>
      </c>
      <c r="E4" s="1" t="s">
        <v>24</v>
      </c>
      <c r="F4" s="1" t="s">
        <v>25</v>
      </c>
      <c r="G4" s="1" t="s">
        <v>26</v>
      </c>
      <c r="H4" s="1" t="s">
        <v>27</v>
      </c>
      <c r="I4" s="1">
        <f>870032*2</f>
        <v>1740064</v>
      </c>
      <c r="J4" s="1" t="s">
        <v>33</v>
      </c>
      <c r="K4" s="1" t="s">
        <v>11</v>
      </c>
    </row>
    <row r="5" spans="1:11" ht="20.100000000000001" customHeight="1" x14ac:dyDescent="0.15">
      <c r="A5" s="1" t="s">
        <v>12</v>
      </c>
      <c r="B5" s="1" t="s">
        <v>19</v>
      </c>
      <c r="C5" s="1" t="s">
        <v>13</v>
      </c>
      <c r="D5" s="1" t="s">
        <v>28</v>
      </c>
      <c r="E5" s="1" t="s">
        <v>29</v>
      </c>
      <c r="F5" s="1" t="s">
        <v>28</v>
      </c>
      <c r="G5" s="1" t="s">
        <v>30</v>
      </c>
      <c r="H5" s="1" t="s">
        <v>31</v>
      </c>
      <c r="I5" s="1">
        <f>377852*2</f>
        <v>755704</v>
      </c>
      <c r="J5" s="1" t="s">
        <v>14</v>
      </c>
      <c r="K5" s="1" t="s">
        <v>29</v>
      </c>
    </row>
    <row r="6" spans="1:11" ht="20.100000000000001" customHeight="1" x14ac:dyDescent="0.15">
      <c r="A6" s="1" t="s">
        <v>15</v>
      </c>
      <c r="B6" s="1" t="s">
        <v>16</v>
      </c>
      <c r="C6" s="1" t="s">
        <v>16</v>
      </c>
      <c r="D6" s="1" t="s">
        <v>16</v>
      </c>
      <c r="E6" s="1" t="s">
        <v>16</v>
      </c>
      <c r="F6" s="1" t="s">
        <v>16</v>
      </c>
      <c r="G6" s="1" t="s">
        <v>16</v>
      </c>
      <c r="H6" s="1" t="s">
        <v>32</v>
      </c>
      <c r="I6" s="1">
        <f>SUM(I4:I5)</f>
        <v>2495768</v>
      </c>
      <c r="J6" s="1" t="s">
        <v>16</v>
      </c>
      <c r="K6" s="1" t="s">
        <v>16</v>
      </c>
    </row>
  </sheetData>
  <mergeCells count="3">
    <mergeCell ref="A1:K1"/>
    <mergeCell ref="H2:K2"/>
    <mergeCell ref="A2:G2"/>
  </mergeCells>
  <phoneticPr fontId="1" type="noConversion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2015-05-22T02:38:02Z</dcterms:modified>
</cp:coreProperties>
</file>